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480" yWindow="30" windowWidth="27795" windowHeight="133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11" i="1" l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P10" i="1" s="1"/>
  <c r="L10" i="1"/>
  <c r="O10" i="1" s="1"/>
  <c r="F17" i="1"/>
  <c r="E17" i="1"/>
  <c r="H17" i="1" s="1"/>
  <c r="D17" i="1"/>
  <c r="G17" i="1" s="1"/>
  <c r="F16" i="1"/>
  <c r="E16" i="1"/>
  <c r="H16" i="1" s="1"/>
  <c r="D16" i="1"/>
  <c r="G16" i="1" s="1"/>
  <c r="F15" i="1"/>
  <c r="E15" i="1"/>
  <c r="H15" i="1" s="1"/>
  <c r="D15" i="1"/>
  <c r="G15" i="1" s="1"/>
  <c r="F14" i="1"/>
  <c r="E14" i="1"/>
  <c r="H14" i="1" s="1"/>
  <c r="D14" i="1"/>
  <c r="G14" i="1" s="1"/>
  <c r="F13" i="1"/>
  <c r="E13" i="1"/>
  <c r="H13" i="1" s="1"/>
  <c r="D13" i="1"/>
  <c r="G13" i="1" s="1"/>
  <c r="F12" i="1"/>
  <c r="E12" i="1"/>
  <c r="H12" i="1" s="1"/>
  <c r="D12" i="1"/>
  <c r="G12" i="1" s="1"/>
  <c r="G11" i="1"/>
  <c r="F11" i="1"/>
  <c r="E11" i="1"/>
  <c r="H11" i="1" s="1"/>
  <c r="D11" i="1"/>
  <c r="H10" i="1"/>
  <c r="F10" i="1"/>
  <c r="E10" i="1"/>
  <c r="D10" i="1"/>
  <c r="G10" i="1" s="1"/>
</calcChain>
</file>

<file path=xl/sharedStrings.xml><?xml version="1.0" encoding="utf-8"?>
<sst xmlns="http://schemas.openxmlformats.org/spreadsheetml/2006/main" count="39" uniqueCount="19">
  <si>
    <t>METING VAN DIEREN</t>
  </si>
  <si>
    <t>L</t>
  </si>
  <si>
    <t>B</t>
  </si>
  <si>
    <t>H</t>
  </si>
  <si>
    <t>D</t>
  </si>
  <si>
    <t>BOKKEN</t>
  </si>
  <si>
    <t xml:space="preserve">hoogte </t>
  </si>
  <si>
    <t>lengte</t>
  </si>
  <si>
    <t>diepte</t>
  </si>
  <si>
    <t>min</t>
  </si>
  <si>
    <t>max</t>
  </si>
  <si>
    <t>volwassen vorm</t>
  </si>
  <si>
    <t>breedte</t>
  </si>
  <si>
    <t>De standaard :</t>
  </si>
  <si>
    <t>voor jonge dieren</t>
  </si>
  <si>
    <t>De romp mag iets korter zijn.
Minder diep dan de volwassen vorm
Dit geeft verhoudingsgewijs wat langere benen</t>
  </si>
  <si>
    <t>GEITEN</t>
  </si>
  <si>
    <t>Na ingeven van de hoogtemaat verschijnen de ideale maten hieronder in fluo!</t>
  </si>
  <si>
    <t>Maten van het dier ingeven in groene vakken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</si>
</sst>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hidden="1"/>
    </xf>
    <xf numFmtId="0" fontId="0" fillId="6" borderId="0" xfId="0" applyFill="1" applyAlignment="1" applyProtection="1">
      <alignment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>
      <alignment vertical="center" wrapText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</cellXfs>
  <cellStyles count="1">
    <cellStyle name="Standaard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9.140625" style="2"/>
    <col min="2" max="2" width="26.28515625" style="2" customWidth="1"/>
    <col min="3" max="8" width="9.140625" style="2"/>
    <col min="9" max="9" width="4.85546875" style="2" customWidth="1"/>
    <col min="10" max="10" width="26" style="2" customWidth="1"/>
    <col min="11" max="16384" width="9.140625" style="2"/>
  </cols>
  <sheetData>
    <row r="1" spans="1:34" ht="26.25" x14ac:dyDescent="0.25">
      <c r="A1" s="29"/>
      <c r="B1" s="30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23.25" x14ac:dyDescent="0.25">
      <c r="B2" s="1"/>
    </row>
    <row r="3" spans="1:34" ht="30.75" customHeight="1" x14ac:dyDescent="0.25">
      <c r="B3" s="3" t="s">
        <v>5</v>
      </c>
      <c r="C3" s="4"/>
      <c r="D3" s="4"/>
      <c r="E3" s="4"/>
      <c r="F3" s="4"/>
      <c r="G3" s="4"/>
      <c r="H3" s="4"/>
      <c r="J3" s="5" t="s">
        <v>16</v>
      </c>
      <c r="K3" s="6"/>
      <c r="L3" s="6"/>
      <c r="M3" s="6"/>
      <c r="N3" s="6"/>
      <c r="O3" s="6"/>
      <c r="P3" s="6"/>
    </row>
    <row r="4" spans="1:34" ht="30.75" customHeight="1" x14ac:dyDescent="0.25">
      <c r="B4" s="7" t="s">
        <v>11</v>
      </c>
      <c r="J4" s="7" t="s">
        <v>11</v>
      </c>
    </row>
    <row r="5" spans="1:34" ht="30.75" customHeight="1" x14ac:dyDescent="0.25">
      <c r="C5" s="8" t="s">
        <v>3</v>
      </c>
      <c r="D5" s="43" t="s">
        <v>1</v>
      </c>
      <c r="E5" s="44"/>
      <c r="F5" s="8" t="s">
        <v>4</v>
      </c>
      <c r="G5" s="43" t="s">
        <v>2</v>
      </c>
      <c r="H5" s="45"/>
      <c r="K5" s="9" t="s">
        <v>3</v>
      </c>
      <c r="L5" s="40" t="s">
        <v>1</v>
      </c>
      <c r="M5" s="41"/>
      <c r="N5" s="9" t="s">
        <v>4</v>
      </c>
      <c r="O5" s="40" t="s">
        <v>2</v>
      </c>
      <c r="P5" s="42"/>
    </row>
    <row r="6" spans="1:34" ht="30.75" customHeight="1" x14ac:dyDescent="0.25">
      <c r="B6" s="28" t="s">
        <v>18</v>
      </c>
      <c r="C6" s="27"/>
      <c r="D6" s="33"/>
      <c r="E6" s="34"/>
      <c r="F6" s="27"/>
      <c r="G6" s="33"/>
      <c r="H6" s="35"/>
      <c r="J6" s="28" t="s">
        <v>18</v>
      </c>
      <c r="K6" s="27"/>
      <c r="L6" s="33"/>
      <c r="M6" s="34"/>
      <c r="N6" s="27"/>
      <c r="O6" s="33"/>
      <c r="P6" s="35"/>
    </row>
    <row r="7" spans="1:34" ht="30.75" customHeight="1" x14ac:dyDescent="0.25">
      <c r="C7" s="38" t="s">
        <v>17</v>
      </c>
      <c r="D7" s="39"/>
      <c r="E7" s="39"/>
      <c r="F7" s="39"/>
      <c r="G7" s="39"/>
      <c r="H7" s="39"/>
      <c r="K7" s="38" t="s">
        <v>17</v>
      </c>
      <c r="L7" s="39"/>
      <c r="M7" s="39"/>
      <c r="N7" s="39"/>
      <c r="O7" s="39"/>
      <c r="P7" s="39"/>
    </row>
    <row r="8" spans="1:34" ht="29.25" customHeight="1" x14ac:dyDescent="0.3">
      <c r="B8" s="2" t="s">
        <v>13</v>
      </c>
      <c r="C8" s="10" t="s">
        <v>6</v>
      </c>
      <c r="D8" s="36" t="s">
        <v>7</v>
      </c>
      <c r="E8" s="37"/>
      <c r="F8" s="11" t="s">
        <v>8</v>
      </c>
      <c r="G8" s="36" t="s">
        <v>12</v>
      </c>
      <c r="H8" s="37"/>
      <c r="J8" s="2" t="s">
        <v>13</v>
      </c>
      <c r="K8" s="10" t="s">
        <v>6</v>
      </c>
      <c r="L8" s="36" t="s">
        <v>7</v>
      </c>
      <c r="M8" s="37"/>
      <c r="N8" s="11" t="s">
        <v>8</v>
      </c>
      <c r="O8" s="36" t="s">
        <v>12</v>
      </c>
      <c r="P8" s="37"/>
    </row>
    <row r="9" spans="1:34" ht="29.25" customHeight="1" x14ac:dyDescent="0.3">
      <c r="C9" s="10"/>
      <c r="D9" s="12" t="s">
        <v>9</v>
      </c>
      <c r="E9" s="10" t="s">
        <v>10</v>
      </c>
      <c r="F9" s="12"/>
      <c r="G9" s="12" t="s">
        <v>9</v>
      </c>
      <c r="H9" s="10" t="s">
        <v>10</v>
      </c>
      <c r="K9" s="10"/>
      <c r="L9" s="12" t="s">
        <v>9</v>
      </c>
      <c r="M9" s="10" t="s">
        <v>10</v>
      </c>
      <c r="N9" s="12"/>
      <c r="O9" s="12" t="s">
        <v>9</v>
      </c>
      <c r="P9" s="10" t="s">
        <v>10</v>
      </c>
    </row>
    <row r="10" spans="1:34" ht="29.25" customHeight="1" x14ac:dyDescent="0.35">
      <c r="C10" s="13">
        <v>53</v>
      </c>
      <c r="D10" s="14">
        <f>ROUND(C10+(C10*15%),0)</f>
        <v>61</v>
      </c>
      <c r="E10" s="15">
        <f>ROUND(C10+(C10*20%),0)</f>
        <v>64</v>
      </c>
      <c r="F10" s="16">
        <f>ROUND(C10*49%,0)</f>
        <v>26</v>
      </c>
      <c r="G10" s="14">
        <f>ROUND(D10*27%,0)</f>
        <v>16</v>
      </c>
      <c r="H10" s="14">
        <f>ROUND(E10*27%,0)</f>
        <v>17</v>
      </c>
      <c r="K10" s="22">
        <v>48</v>
      </c>
      <c r="L10" s="23">
        <f>ROUND(K10+(K10*18%),0)</f>
        <v>57</v>
      </c>
      <c r="M10" s="24">
        <f>ROUND(K10+(K10*25%),0)</f>
        <v>60</v>
      </c>
      <c r="N10" s="25">
        <f>ROUND(K10*48%,0)</f>
        <v>23</v>
      </c>
      <c r="O10" s="26">
        <f>ROUND(L10*28%,0)</f>
        <v>16</v>
      </c>
      <c r="P10" s="26">
        <f>ROUND(M10*28%,0)</f>
        <v>17</v>
      </c>
    </row>
    <row r="11" spans="1:34" ht="29.25" customHeight="1" x14ac:dyDescent="0.35">
      <c r="C11" s="22">
        <v>54</v>
      </c>
      <c r="D11" s="23">
        <f t="shared" ref="D11:D17" si="0">ROUND(C11+(C11*15%),0)</f>
        <v>62</v>
      </c>
      <c r="E11" s="24">
        <f t="shared" ref="E11:E17" si="1">ROUND(C11+(C11*20%),0)</f>
        <v>65</v>
      </c>
      <c r="F11" s="25">
        <f t="shared" ref="F11:F17" si="2">ROUND(C11*49%,0)</f>
        <v>26</v>
      </c>
      <c r="G11" s="26">
        <f t="shared" ref="G11:G17" si="3">ROUND(D11*27%,0)</f>
        <v>17</v>
      </c>
      <c r="H11" s="26">
        <f t="shared" ref="H11:H17" si="4">ROUND(E11*27%,0)</f>
        <v>18</v>
      </c>
      <c r="K11" s="22">
        <v>49</v>
      </c>
      <c r="L11" s="23">
        <f>ROUND(K11+(K11*18%),0)</f>
        <v>58</v>
      </c>
      <c r="M11" s="24">
        <f>ROUND(K11+(K11*25%),0)</f>
        <v>61</v>
      </c>
      <c r="N11" s="25">
        <f t="shared" ref="N11:N17" si="5">ROUND(K11*48%,0)</f>
        <v>24</v>
      </c>
      <c r="O11" s="26">
        <f t="shared" ref="O11:O17" si="6">ROUND(L11*28%,0)</f>
        <v>16</v>
      </c>
      <c r="P11" s="26">
        <f t="shared" ref="P11:P17" si="7">ROUND(M11*28%,0)</f>
        <v>17</v>
      </c>
    </row>
    <row r="12" spans="1:34" ht="29.25" customHeight="1" x14ac:dyDescent="0.35">
      <c r="C12" s="13">
        <v>55</v>
      </c>
      <c r="D12" s="14">
        <f t="shared" si="0"/>
        <v>63</v>
      </c>
      <c r="E12" s="15">
        <f t="shared" si="1"/>
        <v>66</v>
      </c>
      <c r="F12" s="16">
        <f t="shared" si="2"/>
        <v>27</v>
      </c>
      <c r="G12" s="14">
        <f t="shared" si="3"/>
        <v>17</v>
      </c>
      <c r="H12" s="14">
        <f t="shared" si="4"/>
        <v>18</v>
      </c>
      <c r="K12" s="17">
        <v>50</v>
      </c>
      <c r="L12" s="18">
        <f t="shared" ref="L12:L17" si="8">ROUND(K12+(K12*18%),0)</f>
        <v>59</v>
      </c>
      <c r="M12" s="19">
        <f t="shared" ref="M12:M17" si="9">ROUND(K12+(K12*25%),0)</f>
        <v>63</v>
      </c>
      <c r="N12" s="20">
        <f t="shared" si="5"/>
        <v>24</v>
      </c>
      <c r="O12" s="21">
        <f t="shared" si="6"/>
        <v>17</v>
      </c>
      <c r="P12" s="21">
        <f t="shared" si="7"/>
        <v>18</v>
      </c>
    </row>
    <row r="13" spans="1:34" ht="29.25" customHeight="1" x14ac:dyDescent="0.35">
      <c r="C13" s="22">
        <v>56</v>
      </c>
      <c r="D13" s="23">
        <f t="shared" si="0"/>
        <v>64</v>
      </c>
      <c r="E13" s="24">
        <f t="shared" si="1"/>
        <v>67</v>
      </c>
      <c r="F13" s="25">
        <f t="shared" si="2"/>
        <v>27</v>
      </c>
      <c r="G13" s="26">
        <f t="shared" si="3"/>
        <v>17</v>
      </c>
      <c r="H13" s="26">
        <f t="shared" si="4"/>
        <v>18</v>
      </c>
      <c r="K13" s="22">
        <v>51</v>
      </c>
      <c r="L13" s="23">
        <f t="shared" si="8"/>
        <v>60</v>
      </c>
      <c r="M13" s="24">
        <f t="shared" si="9"/>
        <v>64</v>
      </c>
      <c r="N13" s="25">
        <f t="shared" si="5"/>
        <v>24</v>
      </c>
      <c r="O13" s="26">
        <f t="shared" si="6"/>
        <v>17</v>
      </c>
      <c r="P13" s="26">
        <f t="shared" si="7"/>
        <v>18</v>
      </c>
    </row>
    <row r="14" spans="1:34" ht="29.25" customHeight="1" x14ac:dyDescent="0.35">
      <c r="C14" s="13">
        <v>57</v>
      </c>
      <c r="D14" s="14">
        <f t="shared" si="0"/>
        <v>66</v>
      </c>
      <c r="E14" s="15">
        <f t="shared" si="1"/>
        <v>68</v>
      </c>
      <c r="F14" s="16">
        <f t="shared" si="2"/>
        <v>28</v>
      </c>
      <c r="G14" s="14">
        <f t="shared" si="3"/>
        <v>18</v>
      </c>
      <c r="H14" s="14">
        <f t="shared" si="4"/>
        <v>18</v>
      </c>
      <c r="K14" s="17">
        <v>52</v>
      </c>
      <c r="L14" s="18">
        <f t="shared" si="8"/>
        <v>61</v>
      </c>
      <c r="M14" s="19">
        <f t="shared" si="9"/>
        <v>65</v>
      </c>
      <c r="N14" s="20">
        <f t="shared" si="5"/>
        <v>25</v>
      </c>
      <c r="O14" s="21">
        <f t="shared" si="6"/>
        <v>17</v>
      </c>
      <c r="P14" s="21">
        <f t="shared" si="7"/>
        <v>18</v>
      </c>
    </row>
    <row r="15" spans="1:34" ht="29.25" customHeight="1" x14ac:dyDescent="0.35">
      <c r="C15" s="22">
        <v>58</v>
      </c>
      <c r="D15" s="46">
        <f t="shared" si="0"/>
        <v>67</v>
      </c>
      <c r="E15" s="22">
        <f t="shared" si="1"/>
        <v>70</v>
      </c>
      <c r="F15" s="22">
        <f t="shared" si="2"/>
        <v>28</v>
      </c>
      <c r="G15" s="22">
        <f t="shared" si="3"/>
        <v>18</v>
      </c>
      <c r="H15" s="22">
        <f t="shared" si="4"/>
        <v>19</v>
      </c>
      <c r="K15" s="22">
        <v>53</v>
      </c>
      <c r="L15" s="23">
        <f t="shared" si="8"/>
        <v>63</v>
      </c>
      <c r="M15" s="24">
        <f t="shared" si="9"/>
        <v>66</v>
      </c>
      <c r="N15" s="25">
        <f t="shared" si="5"/>
        <v>25</v>
      </c>
      <c r="O15" s="26">
        <f t="shared" si="6"/>
        <v>18</v>
      </c>
      <c r="P15" s="26">
        <f t="shared" si="7"/>
        <v>18</v>
      </c>
    </row>
    <row r="16" spans="1:34" ht="29.25" customHeight="1" x14ac:dyDescent="0.35">
      <c r="C16" s="13">
        <v>59</v>
      </c>
      <c r="D16" s="14">
        <f t="shared" si="0"/>
        <v>68</v>
      </c>
      <c r="E16" s="15">
        <f t="shared" si="1"/>
        <v>71</v>
      </c>
      <c r="F16" s="16">
        <f t="shared" si="2"/>
        <v>29</v>
      </c>
      <c r="G16" s="14">
        <f t="shared" si="3"/>
        <v>18</v>
      </c>
      <c r="H16" s="14">
        <f t="shared" si="4"/>
        <v>19</v>
      </c>
      <c r="K16" s="17">
        <v>54</v>
      </c>
      <c r="L16" s="18">
        <f t="shared" si="8"/>
        <v>64</v>
      </c>
      <c r="M16" s="19">
        <f t="shared" si="9"/>
        <v>68</v>
      </c>
      <c r="N16" s="20">
        <f t="shared" si="5"/>
        <v>26</v>
      </c>
      <c r="O16" s="21">
        <f t="shared" si="6"/>
        <v>18</v>
      </c>
      <c r="P16" s="21">
        <f t="shared" si="7"/>
        <v>19</v>
      </c>
    </row>
    <row r="17" spans="2:16" ht="29.25" customHeight="1" x14ac:dyDescent="0.35">
      <c r="C17" s="22">
        <v>60</v>
      </c>
      <c r="D17" s="23">
        <f t="shared" si="0"/>
        <v>69</v>
      </c>
      <c r="E17" s="24">
        <f t="shared" si="1"/>
        <v>72</v>
      </c>
      <c r="F17" s="25">
        <f t="shared" si="2"/>
        <v>29</v>
      </c>
      <c r="G17" s="26">
        <f t="shared" si="3"/>
        <v>19</v>
      </c>
      <c r="H17" s="26">
        <f t="shared" si="4"/>
        <v>19</v>
      </c>
      <c r="K17" s="22">
        <v>55</v>
      </c>
      <c r="L17" s="23">
        <f t="shared" si="8"/>
        <v>65</v>
      </c>
      <c r="M17" s="24">
        <f t="shared" si="9"/>
        <v>69</v>
      </c>
      <c r="N17" s="25">
        <f t="shared" si="5"/>
        <v>26</v>
      </c>
      <c r="O17" s="26">
        <f t="shared" si="6"/>
        <v>18</v>
      </c>
      <c r="P17" s="26">
        <f t="shared" si="7"/>
        <v>19</v>
      </c>
    </row>
    <row r="19" spans="2:16" x14ac:dyDescent="0.25">
      <c r="B19" s="2" t="s">
        <v>14</v>
      </c>
      <c r="C19" s="31" t="s">
        <v>15</v>
      </c>
      <c r="D19" s="32"/>
      <c r="E19" s="32"/>
      <c r="F19" s="32"/>
      <c r="G19" s="32"/>
      <c r="H19" s="32"/>
      <c r="J19" s="2" t="s">
        <v>14</v>
      </c>
      <c r="K19" s="31" t="s">
        <v>15</v>
      </c>
      <c r="L19" s="32"/>
      <c r="M19" s="32"/>
      <c r="N19" s="32"/>
      <c r="O19" s="32"/>
      <c r="P19" s="32"/>
    </row>
    <row r="20" spans="2:16" x14ac:dyDescent="0.25">
      <c r="C20" s="32"/>
      <c r="D20" s="32"/>
      <c r="E20" s="32"/>
      <c r="F20" s="32"/>
      <c r="G20" s="32"/>
      <c r="H20" s="32"/>
      <c r="K20" s="32"/>
      <c r="L20" s="32"/>
      <c r="M20" s="32"/>
      <c r="N20" s="32"/>
      <c r="O20" s="32"/>
      <c r="P20" s="32"/>
    </row>
    <row r="21" spans="2:16" x14ac:dyDescent="0.25">
      <c r="C21" s="32"/>
      <c r="D21" s="32"/>
      <c r="E21" s="32"/>
      <c r="F21" s="32"/>
      <c r="G21" s="32"/>
      <c r="H21" s="32"/>
      <c r="K21" s="32"/>
      <c r="L21" s="32"/>
      <c r="M21" s="32"/>
      <c r="N21" s="32"/>
      <c r="O21" s="32"/>
      <c r="P21" s="32"/>
    </row>
    <row r="22" spans="2:16" x14ac:dyDescent="0.25">
      <c r="C22" s="32"/>
      <c r="D22" s="32"/>
      <c r="E22" s="32"/>
      <c r="F22" s="32"/>
      <c r="G22" s="32"/>
      <c r="H22" s="32"/>
      <c r="K22" s="32"/>
      <c r="L22" s="32"/>
      <c r="M22" s="32"/>
      <c r="N22" s="32"/>
      <c r="O22" s="32"/>
      <c r="P22" s="32"/>
    </row>
  </sheetData>
  <sheetProtection password="D9C0" sheet="1" objects="1" scenarios="1"/>
  <mergeCells count="16">
    <mergeCell ref="L5:M5"/>
    <mergeCell ref="O5:P5"/>
    <mergeCell ref="D8:E8"/>
    <mergeCell ref="G8:H8"/>
    <mergeCell ref="D5:E5"/>
    <mergeCell ref="G5:H5"/>
    <mergeCell ref="D6:E6"/>
    <mergeCell ref="G6:H6"/>
    <mergeCell ref="C19:H22"/>
    <mergeCell ref="L6:M6"/>
    <mergeCell ref="O6:P6"/>
    <mergeCell ref="L8:M8"/>
    <mergeCell ref="O8:P8"/>
    <mergeCell ref="K19:P22"/>
    <mergeCell ref="C7:H7"/>
    <mergeCell ref="K7:P7"/>
  </mergeCells>
  <conditionalFormatting sqref="C10">
    <cfRule type="expression" dxfId="16" priority="18">
      <formula>$C$10=$C$6</formula>
    </cfRule>
  </conditionalFormatting>
  <conditionalFormatting sqref="C11:H11">
    <cfRule type="expression" dxfId="15" priority="17">
      <formula>$C$11=$C$6</formula>
    </cfRule>
  </conditionalFormatting>
  <conditionalFormatting sqref="C10:H10">
    <cfRule type="expression" dxfId="14" priority="16">
      <formula>$C$10=$C$6</formula>
    </cfRule>
  </conditionalFormatting>
  <conditionalFormatting sqref="C12:H12">
    <cfRule type="expression" dxfId="13" priority="14">
      <formula>$C$12=$C$6</formula>
    </cfRule>
  </conditionalFormatting>
  <conditionalFormatting sqref="C13:H13">
    <cfRule type="expression" dxfId="12" priority="13">
      <formula>$C$13=$C$6</formula>
    </cfRule>
  </conditionalFormatting>
  <conditionalFormatting sqref="C14:H14">
    <cfRule type="expression" dxfId="11" priority="12">
      <formula>$C$14=$C$6</formula>
    </cfRule>
  </conditionalFormatting>
  <conditionalFormatting sqref="C15:H15">
    <cfRule type="expression" dxfId="10" priority="11">
      <formula>$C$15=$C$6</formula>
    </cfRule>
  </conditionalFormatting>
  <conditionalFormatting sqref="C16:H16">
    <cfRule type="expression" dxfId="9" priority="10">
      <formula>$C$16=$C$6</formula>
    </cfRule>
  </conditionalFormatting>
  <conditionalFormatting sqref="C17:H17">
    <cfRule type="expression" dxfId="8" priority="9">
      <formula>$C$17=$C$6</formula>
    </cfRule>
  </conditionalFormatting>
  <conditionalFormatting sqref="K10:P10">
    <cfRule type="expression" dxfId="7" priority="8">
      <formula>$K$10=$K$6</formula>
    </cfRule>
  </conditionalFormatting>
  <conditionalFormatting sqref="K11:P11">
    <cfRule type="expression" dxfId="6" priority="7">
      <formula>$K$11=$K$6</formula>
    </cfRule>
  </conditionalFormatting>
  <conditionalFormatting sqref="K12:P12">
    <cfRule type="expression" dxfId="5" priority="6">
      <formula>$K$12=$K$6</formula>
    </cfRule>
  </conditionalFormatting>
  <conditionalFormatting sqref="K13:P13">
    <cfRule type="expression" dxfId="4" priority="5">
      <formula>$K$13=$K$6</formula>
    </cfRule>
  </conditionalFormatting>
  <conditionalFormatting sqref="K14:P14">
    <cfRule type="expression" dxfId="3" priority="4">
      <formula>$K$14=$K$6</formula>
    </cfRule>
  </conditionalFormatting>
  <conditionalFormatting sqref="K15:P15">
    <cfRule type="expression" dxfId="2" priority="3">
      <formula>$K$15=$K$6</formula>
    </cfRule>
  </conditionalFormatting>
  <conditionalFormatting sqref="K16:P16">
    <cfRule type="expression" dxfId="1" priority="2">
      <formula>$K$16=$K$6</formula>
    </cfRule>
  </conditionalFormatting>
  <conditionalFormatting sqref="K17:P17">
    <cfRule type="expression" dxfId="0" priority="1">
      <formula>$K$17=$K$6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2014-08-31T13:47:56Z</dcterms:created>
  <dcterms:modified xsi:type="dcterms:W3CDTF">2014-08-31T15:09:37Z</dcterms:modified>
</cp:coreProperties>
</file>